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E49" i="2" l="1"/>
  <c r="D49" i="2"/>
  <c r="C49" i="2"/>
  <c r="D55" i="2"/>
  <c r="E55" i="2"/>
  <c r="C55" i="2"/>
  <c r="D60" i="2"/>
  <c r="E60" i="2"/>
  <c r="C60" i="2"/>
  <c r="D61" i="2" l="1"/>
  <c r="E61" i="2"/>
  <c r="C61" i="2"/>
</calcChain>
</file>

<file path=xl/sharedStrings.xml><?xml version="1.0" encoding="utf-8"?>
<sst xmlns="http://schemas.openxmlformats.org/spreadsheetml/2006/main" count="89" uniqueCount="77">
  <si>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</si>
  <si>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</si>
  <si>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</si>
  <si>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</si>
  <si>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</si>
  <si>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</si>
  <si>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</si>
  <si>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</si>
  <si>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</si>
  <si>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</si>
  <si>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</si>
  <si>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</si>
  <si>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</si>
  <si>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</si>
  <si>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</si>
  <si>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</si>
  <si>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</si>
  <si>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</si>
  <si>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</si>
  <si>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</si>
  <si>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1.1.1</t>
  </si>
  <si>
    <t>1.1.2</t>
  </si>
  <si>
    <t>1.1.3</t>
  </si>
  <si>
    <t>1.1.4</t>
  </si>
  <si>
    <t>1.1.5</t>
  </si>
  <si>
    <t>1.2.1</t>
  </si>
  <si>
    <t>1.3.1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</si>
  <si>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</si>
  <si>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</si>
  <si>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</si>
  <si>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>1.5.1</t>
  </si>
  <si>
    <t>1.5.2</t>
  </si>
  <si>
    <t>Наименование муниципальных правовых актов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</si>
  <si>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</si>
  <si>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1.1.6</t>
  </si>
  <si>
    <t>2024 год</t>
  </si>
  <si>
    <t>1.1.7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</si>
  <si>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</si>
  <si>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ее места хранения в Северо-Енисейском районе (Красноярский край,  Северо-Енисейский район, Олимпиадинский ГОК, Склад нефти) протяженностью 286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</si>
  <si>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 в части доставки товарной нефти от ее места хранения в Северо-Енисейском районе (Красноярский край, Северо-Енисейский район, Олимпиадинский ГОК, Склад нефти) до котельных гп Северо-Енисейского протяженностью 71 километр</t>
  </si>
  <si>
    <t>Субсидия на возмещение фактически понесенных затрат, связанных с выполнением работ по строительству и содержанию (эксплуатации) автозимника от 266 километра  автомобильной дороги «Епишино–Северо-Енисейский» до пункта отпуска товарной нефти Юрубчено-Тохомского месторождения протяженностью 240 километров (связанного с доставкой в Северо-Енисейский район котельно-печного топлива)</t>
  </si>
  <si>
    <t>Приложение 15</t>
  </si>
  <si>
    <t xml:space="preserve">2023 год </t>
  </si>
  <si>
    <t>2025 год</t>
  </si>
  <si>
    <t>Решение Северо-Енисейского районного Совета депутатов от 20 октября 2022 № 465-28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2023 - 2025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</si>
  <si>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2023 - 2025 годах
</t>
  </si>
  <si>
    <t>1.1.8</t>
  </si>
  <si>
    <t>Субсидия на финансовое обеспечение затрат, связанных с организацией в границах района теплоснабжения юридических лиц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 в части закупа товарной нефти в размере разницы между ожидаемой стоимостью нефти, учтенной при заключении контрактов (договоров) или ожидаемой стоимостью нефти, которая будет учтена в планируемых к заключению в текущем году контрактах (договорах) и стоимостью нефти, учтенной в установленных тарифах на коммунальные ресурсы</t>
  </si>
  <si>
    <t>Субсидия на возмещение фактически понесенных затрат, связанных с организацией в границах района теплоснабжения юридических лиц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 в части доставки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</si>
  <si>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1.1.9</t>
  </si>
  <si>
    <t>1.1.10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</si>
  <si>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2023-2025 годах
</t>
  </si>
  <si>
    <t>Субсидия на возмещение фактически понесенных затрат, связанных с организацией ритуальных услуг в районе в части оказания услуг по доставке трупов с мест обнаружения в морг гп Северо-Енисейский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</si>
  <si>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в 2023-2025 годах
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</si>
  <si>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2023–2025 годах
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</si>
  <si>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2023 - 2025 годах
</t>
  </si>
  <si>
    <t>2</t>
  </si>
  <si>
    <t>2.1</t>
  </si>
  <si>
    <t>Субсидия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</si>
  <si>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</si>
  <si>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</si>
  <si>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</si>
  <si>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Решение Северо-Енисейского районного Совета депутатов от 20 октября 2022 года № 463-28 «О субсидии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 в 2023 году»</t>
  </si>
  <si>
    <t>Субсидия на оказание финансовой поддержки социально ориентированным некоммерческим организациям</t>
  </si>
  <si>
    <t>Решение Северо-Енисейского районного Совета депутатов от 20 октября 2022 года № 461-28 «О субсидии на оказание финансовой поддержки социально ориентированным  некоммерческим организациям в 2023 году»</t>
  </si>
  <si>
    <t>от  _______________ №  _______</t>
  </si>
  <si>
    <t>I</t>
  </si>
  <si>
    <t>Субсидии юридическим лицам (за исключением субсидий государственным (муниципальным) учреждениям), индивидуальным предприятиям, физическим лицам</t>
  </si>
  <si>
    <t>II</t>
  </si>
  <si>
    <t xml:space="preserve">Перечень муниципальных правовых актов Северо-Енисейского района, на основании которых на 2023 год и плановый период 2024 - 2025 годов из бюджета Северо-Енисейского района предоставляются субсидии </t>
  </si>
  <si>
    <t>Субсидии, предоставляемые в  виде муниципальных преференций</t>
  </si>
  <si>
    <t>Субсидии, предоставляемые в целях обеспечения жизнедеятельности населения в районах Крайнего Севера</t>
  </si>
  <si>
    <t>Субсидии, предоставляемые в целях поддержки социально-ориентированных некоммерческих организаций в соответствии с Федеральным законом от 12.01.1996 № 7-ФЗ «О некоммерческих организациях»</t>
  </si>
  <si>
    <t>III</t>
  </si>
  <si>
    <t>Итого по разделу I</t>
  </si>
  <si>
    <t>Итого по разделу II</t>
  </si>
  <si>
    <t>Итого по разделу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</si>
</sst>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justify" vertical="top" wrapText="1"/>
    </xf>
    <xf numFmtId="2" fontId="5" fillId="0" borderId="5" xfId="0" applyNumberFormat="1" applyFont="1" applyBorder="1" applyAlignment="1">
      <alignment horizontal="justify" vertical="top" wrapText="1"/>
    </xf>
    <xf numFmtId="2" fontId="5" fillId="0" borderId="3" xfId="0" applyNumberFormat="1" applyFont="1" applyBorder="1" applyAlignment="1">
      <alignment horizontal="justify" vertical="top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tabSelected="1" topLeftCell="A52" zoomScale="89" zoomScaleNormal="89" workbookViewId="0">
      <selection activeCell="E61" sqref="E61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16384" width="9.28515625" style="1"/>
  </cols>
  <sheetData>
    <row r="1" spans="1:5" ht="20.25" customHeight="1" x14ac:dyDescent="0.25">
      <c r="A1" s="5"/>
      <c r="B1" s="5"/>
      <c r="C1" s="60" t="s">
        <v>41</v>
      </c>
      <c r="D1" s="60"/>
      <c r="E1" s="60"/>
    </row>
    <row r="2" spans="1:5" x14ac:dyDescent="0.25">
      <c r="A2" s="5"/>
      <c r="B2" s="5"/>
      <c r="C2" s="61" t="s">
        <v>2</v>
      </c>
      <c r="D2" s="61"/>
      <c r="E2" s="61"/>
    </row>
    <row r="3" spans="1:5" x14ac:dyDescent="0.25">
      <c r="A3" s="5"/>
      <c r="B3" s="5"/>
      <c r="C3" s="62" t="s">
        <v>3</v>
      </c>
      <c r="D3" s="62"/>
      <c r="E3" s="62"/>
    </row>
    <row r="4" spans="1:5" ht="13.5" customHeight="1" x14ac:dyDescent="0.25">
      <c r="A4" s="5"/>
      <c r="B4" s="5"/>
      <c r="C4" s="62" t="s">
        <v>65</v>
      </c>
      <c r="D4" s="62"/>
      <c r="E4" s="62"/>
    </row>
    <row r="5" spans="1:5" x14ac:dyDescent="0.25">
      <c r="A5" s="5"/>
      <c r="B5" s="5"/>
      <c r="C5" s="5"/>
      <c r="D5" s="5"/>
      <c r="E5" s="5"/>
    </row>
    <row r="6" spans="1:5" ht="51.75" customHeight="1" x14ac:dyDescent="0.25">
      <c r="A6" s="63" t="s">
        <v>69</v>
      </c>
      <c r="B6" s="63"/>
      <c r="C6" s="63"/>
      <c r="D6" s="63"/>
      <c r="E6" s="63"/>
    </row>
    <row r="7" spans="1:5" ht="10.5" customHeight="1" x14ac:dyDescent="0.25">
      <c r="A7" s="5"/>
      <c r="B7" s="5"/>
      <c r="C7" s="5"/>
      <c r="D7" s="5"/>
      <c r="E7" s="5"/>
    </row>
    <row r="8" spans="1:5" ht="15.75" customHeight="1" x14ac:dyDescent="0.25">
      <c r="A8" s="4"/>
      <c r="B8" s="4"/>
      <c r="C8" s="4"/>
      <c r="D8" s="59" t="s">
        <v>1</v>
      </c>
      <c r="E8" s="59"/>
    </row>
    <row r="9" spans="1:5" ht="22.5" customHeight="1" x14ac:dyDescent="0.25">
      <c r="A9" s="48" t="s">
        <v>4</v>
      </c>
      <c r="B9" s="48" t="s">
        <v>32</v>
      </c>
      <c r="C9" s="50" t="s">
        <v>5</v>
      </c>
      <c r="D9" s="51"/>
      <c r="E9" s="52"/>
    </row>
    <row r="10" spans="1:5" ht="23.25" customHeight="1" x14ac:dyDescent="0.25">
      <c r="A10" s="49"/>
      <c r="B10" s="49"/>
      <c r="C10" s="6" t="s">
        <v>42</v>
      </c>
      <c r="D10" s="7" t="s">
        <v>35</v>
      </c>
      <c r="E10" s="8" t="s">
        <v>43</v>
      </c>
    </row>
    <row r="11" spans="1:5" x14ac:dyDescent="0.25">
      <c r="A11" s="7"/>
      <c r="B11" s="7">
        <v>1</v>
      </c>
      <c r="C11" s="6">
        <v>2</v>
      </c>
      <c r="D11" s="7">
        <v>3</v>
      </c>
      <c r="E11" s="8">
        <v>4</v>
      </c>
    </row>
    <row r="12" spans="1:5" ht="31.15" customHeight="1" x14ac:dyDescent="0.25">
      <c r="A12" s="28" t="s">
        <v>66</v>
      </c>
      <c r="B12" s="56" t="s">
        <v>67</v>
      </c>
      <c r="C12" s="57"/>
      <c r="D12" s="57"/>
      <c r="E12" s="58"/>
    </row>
    <row r="13" spans="1:5" ht="84.75" customHeight="1" x14ac:dyDescent="0.25">
      <c r="A13" s="9">
        <v>1</v>
      </c>
      <c r="B13" s="35" t="s">
        <v>44</v>
      </c>
      <c r="C13" s="36"/>
      <c r="D13" s="36"/>
      <c r="E13" s="37"/>
    </row>
    <row r="14" spans="1:5" ht="67.5" customHeight="1" x14ac:dyDescent="0.25">
      <c r="A14" s="10" t="s">
        <v>14</v>
      </c>
      <c r="B14" s="35" t="s">
        <v>45</v>
      </c>
      <c r="C14" s="36"/>
      <c r="D14" s="36"/>
      <c r="E14" s="37"/>
    </row>
    <row r="15" spans="1:5" ht="83.25" customHeight="1" x14ac:dyDescent="0.25">
      <c r="A15" s="45" t="s">
        <v>20</v>
      </c>
      <c r="B15" s="35" t="s">
        <v>37</v>
      </c>
      <c r="C15" s="36"/>
      <c r="D15" s="36"/>
      <c r="E15" s="37"/>
    </row>
    <row r="16" spans="1:5" ht="83.25" customHeight="1" x14ac:dyDescent="0.25">
      <c r="A16" s="33"/>
      <c r="B16" s="11" t="s">
        <v>12</v>
      </c>
      <c r="C16" s="22">
        <v>11797.1</v>
      </c>
      <c r="D16" s="22">
        <v>0</v>
      </c>
      <c r="E16" s="22">
        <v>0</v>
      </c>
    </row>
    <row r="17" spans="1:5" ht="36" customHeight="1" x14ac:dyDescent="0.25">
      <c r="A17" s="45" t="s">
        <v>21</v>
      </c>
      <c r="B17" s="53" t="s">
        <v>7</v>
      </c>
      <c r="C17" s="54"/>
      <c r="D17" s="54"/>
      <c r="E17" s="55"/>
    </row>
    <row r="18" spans="1:5" ht="81" customHeight="1" x14ac:dyDescent="0.25">
      <c r="A18" s="33"/>
      <c r="B18" s="12" t="s">
        <v>12</v>
      </c>
      <c r="C18" s="23">
        <v>495903</v>
      </c>
      <c r="D18" s="23">
        <v>495903</v>
      </c>
      <c r="E18" s="23">
        <v>495903</v>
      </c>
    </row>
    <row r="19" spans="1:5" ht="42.75" customHeight="1" x14ac:dyDescent="0.25">
      <c r="A19" s="45" t="s">
        <v>22</v>
      </c>
      <c r="B19" s="35" t="s">
        <v>8</v>
      </c>
      <c r="C19" s="36"/>
      <c r="D19" s="36"/>
      <c r="E19" s="37"/>
    </row>
    <row r="20" spans="1:5" ht="87.75" customHeight="1" x14ac:dyDescent="0.25">
      <c r="A20" s="33"/>
      <c r="B20" s="11" t="s">
        <v>12</v>
      </c>
      <c r="C20" s="22">
        <v>8824.7000000000007</v>
      </c>
      <c r="D20" s="22">
        <v>8824.7000000000007</v>
      </c>
      <c r="E20" s="22">
        <v>8824.7000000000007</v>
      </c>
    </row>
    <row r="21" spans="1:5" ht="52.5" customHeight="1" x14ac:dyDescent="0.25">
      <c r="A21" s="45" t="s">
        <v>23</v>
      </c>
      <c r="B21" s="35" t="s">
        <v>6</v>
      </c>
      <c r="C21" s="36"/>
      <c r="D21" s="36"/>
      <c r="E21" s="37"/>
    </row>
    <row r="22" spans="1:5" ht="89.25" customHeight="1" x14ac:dyDescent="0.25">
      <c r="A22" s="33"/>
      <c r="B22" s="11" t="s">
        <v>12</v>
      </c>
      <c r="C22" s="22">
        <v>8091.8</v>
      </c>
      <c r="D22" s="22">
        <v>8091.8</v>
      </c>
      <c r="E22" s="22">
        <v>8091.8</v>
      </c>
    </row>
    <row r="23" spans="1:5" ht="42" customHeight="1" x14ac:dyDescent="0.25">
      <c r="A23" s="45" t="s">
        <v>24</v>
      </c>
      <c r="B23" s="38" t="s">
        <v>33</v>
      </c>
      <c r="C23" s="39"/>
      <c r="D23" s="39"/>
      <c r="E23" s="40"/>
    </row>
    <row r="24" spans="1:5" ht="86.25" customHeight="1" x14ac:dyDescent="0.25">
      <c r="A24" s="34"/>
      <c r="B24" s="11" t="s">
        <v>12</v>
      </c>
      <c r="C24" s="21">
        <v>14394.4</v>
      </c>
      <c r="D24" s="21">
        <v>0</v>
      </c>
      <c r="E24" s="21">
        <v>0</v>
      </c>
    </row>
    <row r="25" spans="1:5" ht="80.25" customHeight="1" x14ac:dyDescent="0.25">
      <c r="A25" s="45" t="s">
        <v>34</v>
      </c>
      <c r="B25" s="38" t="s">
        <v>39</v>
      </c>
      <c r="C25" s="39"/>
      <c r="D25" s="39"/>
      <c r="E25" s="40"/>
    </row>
    <row r="26" spans="1:5" ht="83.25" customHeight="1" x14ac:dyDescent="0.25">
      <c r="A26" s="34"/>
      <c r="B26" s="11" t="s">
        <v>12</v>
      </c>
      <c r="C26" s="20">
        <v>7173.7</v>
      </c>
      <c r="D26" s="20">
        <v>0</v>
      </c>
      <c r="E26" s="20">
        <v>0</v>
      </c>
    </row>
    <row r="27" spans="1:5" ht="83.25" customHeight="1" x14ac:dyDescent="0.25">
      <c r="A27" s="45" t="s">
        <v>36</v>
      </c>
      <c r="B27" s="35" t="s">
        <v>38</v>
      </c>
      <c r="C27" s="36"/>
      <c r="D27" s="36"/>
      <c r="E27" s="37"/>
    </row>
    <row r="28" spans="1:5" ht="83.25" customHeight="1" x14ac:dyDescent="0.25">
      <c r="A28" s="34"/>
      <c r="B28" s="11" t="s">
        <v>12</v>
      </c>
      <c r="C28" s="21">
        <v>16448</v>
      </c>
      <c r="D28" s="21">
        <v>0</v>
      </c>
      <c r="E28" s="21">
        <v>0</v>
      </c>
    </row>
    <row r="29" spans="1:5" ht="69" customHeight="1" x14ac:dyDescent="0.25">
      <c r="A29" s="45" t="s">
        <v>46</v>
      </c>
      <c r="B29" s="35" t="s">
        <v>40</v>
      </c>
      <c r="C29" s="36"/>
      <c r="D29" s="36"/>
      <c r="E29" s="37"/>
    </row>
    <row r="30" spans="1:5" ht="83.25" customHeight="1" x14ac:dyDescent="0.25">
      <c r="A30" s="34"/>
      <c r="B30" s="11" t="s">
        <v>12</v>
      </c>
      <c r="C30" s="22">
        <v>50054.5</v>
      </c>
      <c r="D30" s="22">
        <v>50054.5</v>
      </c>
      <c r="E30" s="22">
        <v>50054.5</v>
      </c>
    </row>
    <row r="31" spans="1:5" ht="83.25" customHeight="1" x14ac:dyDescent="0.25">
      <c r="A31" s="45" t="s">
        <v>49</v>
      </c>
      <c r="B31" s="35" t="s">
        <v>47</v>
      </c>
      <c r="C31" s="36"/>
      <c r="D31" s="36"/>
      <c r="E31" s="37"/>
    </row>
    <row r="32" spans="1:5" ht="83.25" customHeight="1" x14ac:dyDescent="0.25">
      <c r="A32" s="34"/>
      <c r="B32" s="11" t="s">
        <v>12</v>
      </c>
      <c r="C32" s="21">
        <v>101089.5</v>
      </c>
      <c r="D32" s="21">
        <v>0</v>
      </c>
      <c r="E32" s="21">
        <v>0</v>
      </c>
    </row>
    <row r="33" spans="1:5" ht="83.25" customHeight="1" x14ac:dyDescent="0.25">
      <c r="A33" s="45" t="s">
        <v>50</v>
      </c>
      <c r="B33" s="35" t="s">
        <v>48</v>
      </c>
      <c r="C33" s="36"/>
      <c r="D33" s="36"/>
      <c r="E33" s="37"/>
    </row>
    <row r="34" spans="1:5" ht="83.25" customHeight="1" x14ac:dyDescent="0.25">
      <c r="A34" s="34"/>
      <c r="B34" s="11" t="s">
        <v>12</v>
      </c>
      <c r="C34" s="21">
        <v>10977.9</v>
      </c>
      <c r="D34" s="21">
        <v>0</v>
      </c>
      <c r="E34" s="21">
        <v>0</v>
      </c>
    </row>
    <row r="35" spans="1:5" ht="34.5" customHeight="1" x14ac:dyDescent="0.25">
      <c r="A35" s="13" t="s">
        <v>15</v>
      </c>
      <c r="B35" s="35" t="s">
        <v>51</v>
      </c>
      <c r="C35" s="36"/>
      <c r="D35" s="36"/>
      <c r="E35" s="37"/>
    </row>
    <row r="36" spans="1:5" ht="38.25" customHeight="1" x14ac:dyDescent="0.25">
      <c r="A36" s="45" t="s">
        <v>25</v>
      </c>
      <c r="B36" s="35" t="s">
        <v>52</v>
      </c>
      <c r="C36" s="36"/>
      <c r="D36" s="36"/>
      <c r="E36" s="37"/>
    </row>
    <row r="37" spans="1:5" ht="60" customHeight="1" x14ac:dyDescent="0.25">
      <c r="A37" s="33"/>
      <c r="B37" s="14" t="s">
        <v>13</v>
      </c>
      <c r="C37" s="22">
        <v>409.7</v>
      </c>
      <c r="D37" s="22">
        <v>409.7</v>
      </c>
      <c r="E37" s="22">
        <v>409.7</v>
      </c>
    </row>
    <row r="38" spans="1:5" s="3" customFormat="1" ht="64.5" customHeight="1" x14ac:dyDescent="0.25">
      <c r="A38" s="17" t="s">
        <v>17</v>
      </c>
      <c r="B38" s="35" t="s">
        <v>53</v>
      </c>
      <c r="C38" s="36"/>
      <c r="D38" s="36"/>
      <c r="E38" s="37"/>
    </row>
    <row r="39" spans="1:5" s="3" customFormat="1" ht="57" customHeight="1" x14ac:dyDescent="0.25">
      <c r="A39" s="45" t="s">
        <v>26</v>
      </c>
      <c r="B39" s="35" t="s">
        <v>9</v>
      </c>
      <c r="C39" s="36"/>
      <c r="D39" s="36"/>
      <c r="E39" s="37"/>
    </row>
    <row r="40" spans="1:5" s="3" customFormat="1" ht="67.5" customHeight="1" x14ac:dyDescent="0.25">
      <c r="A40" s="33"/>
      <c r="B40" s="11" t="s">
        <v>10</v>
      </c>
      <c r="C40" s="22">
        <v>42011.1</v>
      </c>
      <c r="D40" s="22">
        <v>43863.199999999997</v>
      </c>
      <c r="E40" s="22">
        <v>45512.9</v>
      </c>
    </row>
    <row r="41" spans="1:5" s="3" customFormat="1" ht="66" customHeight="1" x14ac:dyDescent="0.25">
      <c r="A41" s="15" t="s">
        <v>18</v>
      </c>
      <c r="B41" s="35" t="s">
        <v>55</v>
      </c>
      <c r="C41" s="36"/>
      <c r="D41" s="36"/>
      <c r="E41" s="37"/>
    </row>
    <row r="42" spans="1:5" ht="40.5" customHeight="1" x14ac:dyDescent="0.25">
      <c r="A42" s="45" t="s">
        <v>29</v>
      </c>
      <c r="B42" s="35" t="s">
        <v>27</v>
      </c>
      <c r="C42" s="36"/>
      <c r="D42" s="36"/>
      <c r="E42" s="37"/>
    </row>
    <row r="43" spans="1:5" ht="51" customHeight="1" x14ac:dyDescent="0.25">
      <c r="A43" s="33"/>
      <c r="B43" s="11" t="s">
        <v>13</v>
      </c>
      <c r="C43" s="21">
        <v>9979.2999999999993</v>
      </c>
      <c r="D43" s="21">
        <v>9979.2999999999993</v>
      </c>
      <c r="E43" s="22">
        <v>9979.2999999999993</v>
      </c>
    </row>
    <row r="44" spans="1:5" ht="36" customHeight="1" x14ac:dyDescent="0.25">
      <c r="A44" s="13" t="s">
        <v>28</v>
      </c>
      <c r="B44" s="35" t="s">
        <v>54</v>
      </c>
      <c r="C44" s="36"/>
      <c r="D44" s="36"/>
      <c r="E44" s="37"/>
    </row>
    <row r="45" spans="1:5" ht="40.5" customHeight="1" x14ac:dyDescent="0.25">
      <c r="A45" s="45" t="s">
        <v>30</v>
      </c>
      <c r="B45" s="35" t="s">
        <v>16</v>
      </c>
      <c r="C45" s="36"/>
      <c r="D45" s="36"/>
      <c r="E45" s="37"/>
    </row>
    <row r="46" spans="1:5" ht="87" customHeight="1" x14ac:dyDescent="0.25">
      <c r="A46" s="33"/>
      <c r="B46" s="11" t="s">
        <v>12</v>
      </c>
      <c r="C46" s="22">
        <v>10953.1</v>
      </c>
      <c r="D46" s="22">
        <v>10953.1</v>
      </c>
      <c r="E46" s="22">
        <v>10953.1</v>
      </c>
    </row>
    <row r="47" spans="1:5" ht="54.75" customHeight="1" x14ac:dyDescent="0.25">
      <c r="A47" s="45" t="s">
        <v>31</v>
      </c>
      <c r="B47" s="35" t="s">
        <v>19</v>
      </c>
      <c r="C47" s="36"/>
      <c r="D47" s="36"/>
      <c r="E47" s="37"/>
    </row>
    <row r="48" spans="1:5" ht="68.25" customHeight="1" x14ac:dyDescent="0.25">
      <c r="A48" s="34"/>
      <c r="B48" s="25" t="s">
        <v>11</v>
      </c>
      <c r="C48" s="22">
        <v>21668.799999999999</v>
      </c>
      <c r="D48" s="22">
        <v>21668.799999999999</v>
      </c>
      <c r="E48" s="22">
        <v>21668.799999999999</v>
      </c>
    </row>
    <row r="49" spans="1:5" x14ac:dyDescent="0.25">
      <c r="A49" s="30" t="s">
        <v>74</v>
      </c>
      <c r="B49" s="31"/>
      <c r="C49" s="21">
        <f>C16+C18+C20+C22+C24+C26+C28+C30+C32+C34+C37+C40+C43+C46+C48</f>
        <v>809776.6</v>
      </c>
      <c r="D49" s="21">
        <f t="shared" ref="D49:E49" si="0">D16+D18+D20+D22+D24+D26+D28+D30+D32+D34+D37+D40+D43+D46+D48</f>
        <v>649748.1</v>
      </c>
      <c r="E49" s="21">
        <f t="shared" si="0"/>
        <v>651397.80000000005</v>
      </c>
    </row>
    <row r="50" spans="1:5" ht="22.15" customHeight="1" x14ac:dyDescent="0.25">
      <c r="A50" s="29"/>
      <c r="B50" s="38" t="s">
        <v>70</v>
      </c>
      <c r="C50" s="39"/>
      <c r="D50" s="39"/>
      <c r="E50" s="40"/>
    </row>
    <row r="51" spans="1:5" ht="24.6" customHeight="1" x14ac:dyDescent="0.25">
      <c r="A51" s="29" t="s">
        <v>68</v>
      </c>
      <c r="B51" s="38" t="s">
        <v>71</v>
      </c>
      <c r="C51" s="39"/>
      <c r="D51" s="39"/>
      <c r="E51" s="40"/>
    </row>
    <row r="52" spans="1:5" ht="120" customHeight="1" x14ac:dyDescent="0.25">
      <c r="A52" s="17" t="s">
        <v>56</v>
      </c>
      <c r="B52" s="44" t="s">
        <v>62</v>
      </c>
      <c r="C52" s="44"/>
      <c r="D52" s="44"/>
      <c r="E52" s="44"/>
    </row>
    <row r="53" spans="1:5" ht="120.75" customHeight="1" x14ac:dyDescent="0.25">
      <c r="A53" s="32" t="s">
        <v>57</v>
      </c>
      <c r="B53" s="44" t="s">
        <v>58</v>
      </c>
      <c r="C53" s="44"/>
      <c r="D53" s="44"/>
      <c r="E53" s="44"/>
    </row>
    <row r="54" spans="1:5" ht="68.25" customHeight="1" x14ac:dyDescent="0.25">
      <c r="A54" s="32"/>
      <c r="B54" s="26" t="s">
        <v>61</v>
      </c>
      <c r="C54" s="21">
        <v>3458</v>
      </c>
      <c r="D54" s="21">
        <v>0</v>
      </c>
      <c r="E54" s="21">
        <v>0</v>
      </c>
    </row>
    <row r="55" spans="1:5" ht="22.5" customHeight="1" x14ac:dyDescent="0.25">
      <c r="A55" s="30" t="s">
        <v>75</v>
      </c>
      <c r="B55" s="31"/>
      <c r="C55" s="21">
        <f>C54</f>
        <v>3458</v>
      </c>
      <c r="D55" s="21">
        <f t="shared" ref="D55:E55" si="1">D54</f>
        <v>0</v>
      </c>
      <c r="E55" s="21">
        <f t="shared" si="1"/>
        <v>0</v>
      </c>
    </row>
    <row r="56" spans="1:5" ht="36.6" customHeight="1" x14ac:dyDescent="0.25">
      <c r="A56" s="27" t="s">
        <v>73</v>
      </c>
      <c r="B56" s="41" t="s">
        <v>72</v>
      </c>
      <c r="C56" s="42"/>
      <c r="D56" s="42"/>
      <c r="E56" s="43"/>
    </row>
    <row r="57" spans="1:5" ht="36" customHeight="1" x14ac:dyDescent="0.25">
      <c r="A57" s="17" t="s">
        <v>59</v>
      </c>
      <c r="B57" s="35" t="s">
        <v>64</v>
      </c>
      <c r="C57" s="36"/>
      <c r="D57" s="36"/>
      <c r="E57" s="37"/>
    </row>
    <row r="58" spans="1:5" ht="23.25" customHeight="1" x14ac:dyDescent="0.25">
      <c r="A58" s="33" t="s">
        <v>60</v>
      </c>
      <c r="B58" s="35" t="s">
        <v>63</v>
      </c>
      <c r="C58" s="36"/>
      <c r="D58" s="36"/>
      <c r="E58" s="37"/>
    </row>
    <row r="59" spans="1:5" ht="63" x14ac:dyDescent="0.25">
      <c r="A59" s="34"/>
      <c r="B59" s="24" t="s">
        <v>11</v>
      </c>
      <c r="C59" s="22">
        <v>214.2</v>
      </c>
      <c r="D59" s="22">
        <v>0</v>
      </c>
      <c r="E59" s="22">
        <v>0</v>
      </c>
    </row>
    <row r="60" spans="1:5" x14ac:dyDescent="0.25">
      <c r="A60" s="30" t="s">
        <v>76</v>
      </c>
      <c r="B60" s="31"/>
      <c r="C60" s="21">
        <f>C59</f>
        <v>214.2</v>
      </c>
      <c r="D60" s="21">
        <f t="shared" ref="D60:E60" si="2">D59</f>
        <v>0</v>
      </c>
      <c r="E60" s="21">
        <f t="shared" si="2"/>
        <v>0</v>
      </c>
    </row>
    <row r="61" spans="1:5" ht="22.5" customHeight="1" x14ac:dyDescent="0.25">
      <c r="A61" s="46" t="s">
        <v>0</v>
      </c>
      <c r="B61" s="47"/>
      <c r="C61" s="16">
        <f>C49+C55+C60</f>
        <v>813448.79999999993</v>
      </c>
      <c r="D61" s="16">
        <f t="shared" ref="D61:E61" si="3">D49+D55+D60</f>
        <v>649748.1</v>
      </c>
      <c r="E61" s="16">
        <f t="shared" si="3"/>
        <v>651397.80000000005</v>
      </c>
    </row>
    <row r="62" spans="1:5" x14ac:dyDescent="0.25">
      <c r="A62" s="18"/>
      <c r="B62" s="18"/>
      <c r="C62" s="19"/>
      <c r="D62" s="19"/>
      <c r="E62" s="19"/>
    </row>
    <row r="65" spans="4:4" x14ac:dyDescent="0.25">
      <c r="D65" s="2"/>
    </row>
  </sheetData>
  <mergeCells count="59">
    <mergeCell ref="D8:E8"/>
    <mergeCell ref="C1:E1"/>
    <mergeCell ref="C2:E2"/>
    <mergeCell ref="C3:E3"/>
    <mergeCell ref="C4:E4"/>
    <mergeCell ref="A6:E6"/>
    <mergeCell ref="A15:A16"/>
    <mergeCell ref="B19:E19"/>
    <mergeCell ref="A9:A10"/>
    <mergeCell ref="B9:B10"/>
    <mergeCell ref="C9:E9"/>
    <mergeCell ref="B17:E17"/>
    <mergeCell ref="B13:E13"/>
    <mergeCell ref="B14:E14"/>
    <mergeCell ref="B15:E15"/>
    <mergeCell ref="A17:A18"/>
    <mergeCell ref="B12:E12"/>
    <mergeCell ref="B21:E21"/>
    <mergeCell ref="A21:A22"/>
    <mergeCell ref="A19:A20"/>
    <mergeCell ref="A61:B61"/>
    <mergeCell ref="A47:A48"/>
    <mergeCell ref="B47:E47"/>
    <mergeCell ref="B42:E42"/>
    <mergeCell ref="B38:E38"/>
    <mergeCell ref="B45:E45"/>
    <mergeCell ref="B29:E29"/>
    <mergeCell ref="B41:E41"/>
    <mergeCell ref="B44:E44"/>
    <mergeCell ref="A45:A46"/>
    <mergeCell ref="A42:A43"/>
    <mergeCell ref="A36:A37"/>
    <mergeCell ref="A23:A24"/>
    <mergeCell ref="B35:E35"/>
    <mergeCell ref="A39:A40"/>
    <mergeCell ref="B23:E23"/>
    <mergeCell ref="A25:A26"/>
    <mergeCell ref="B25:E25"/>
    <mergeCell ref="B36:E36"/>
    <mergeCell ref="B27:E27"/>
    <mergeCell ref="A27:A28"/>
    <mergeCell ref="A29:A30"/>
    <mergeCell ref="B31:E31"/>
    <mergeCell ref="B33:E33"/>
    <mergeCell ref="A31:A32"/>
    <mergeCell ref="A33:A34"/>
    <mergeCell ref="B39:E39"/>
    <mergeCell ref="A49:B49"/>
    <mergeCell ref="A55:B55"/>
    <mergeCell ref="A60:B60"/>
    <mergeCell ref="A53:A54"/>
    <mergeCell ref="A58:A59"/>
    <mergeCell ref="B57:E57"/>
    <mergeCell ref="B58:E58"/>
    <mergeCell ref="B50:E50"/>
    <mergeCell ref="B51:E51"/>
    <mergeCell ref="B56:E56"/>
    <mergeCell ref="B52:E52"/>
    <mergeCell ref="B53:E53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2022-11-14T09:23:52Z</dcterms:modified>
</cp:coreProperties>
</file>